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ae81f85e32ea1ae/Documents/5-HSTP/Misc Resources/ALICE/"/>
    </mc:Choice>
  </mc:AlternateContent>
  <xr:revisionPtr revIDLastSave="44" documentId="8_{8ED0B183-B3AE-4F81-95F6-14D5255CE949}" xr6:coauthVersionLast="47" xr6:coauthVersionMax="47" xr10:uidLastSave="{A569B4CF-C7F3-4C66-9A58-F142F3750557}"/>
  <bookViews>
    <workbookView xWindow="-96" yWindow="-96" windowWidth="19632" windowHeight="12432" xr2:uid="{00000000-000D-0000-FFFF-FFFF00000000}"/>
  </bookViews>
  <sheets>
    <sheet name="Meta" sheetId="1" r:id="rId1"/>
    <sheet name="County" sheetId="2" r:id="rId2"/>
    <sheet name="Subcounty" sheetId="3" r:id="rId3"/>
  </sheets>
  <definedNames>
    <definedName name="_xlnm._FilterDatabase" localSheetId="2" hidden="1">Subcounty!$A$1:$K$80896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3" l="1"/>
</calcChain>
</file>

<file path=xl/sharedStrings.xml><?xml version="1.0" encoding="utf-8"?>
<sst xmlns="http://schemas.openxmlformats.org/spreadsheetml/2006/main" count="290" uniqueCount="86">
  <si>
    <t>The ALICE Methodology is available at www.UnitedForALICE.org/Methodology</t>
  </si>
  <si>
    <t>American Community Survey Estimates: Data for counties with populations over 65,000 are 1-year estimates; for populations between 20,000 and 65,000, data are 3-year estimates; and for populations below 20,000, data are 5-year estimates. Starting in 2014, there is no 3-year survey data, so that only 1- and 5-year estimates are used in the ALICE calculations.</t>
  </si>
  <si>
    <t>Note: When performing your own calculations with the data provided in this spreadsheet, you may notice that the numbers are up to 1% different (+/-) from what is presented in the written report depending on your rounding convention.</t>
  </si>
  <si>
    <t>Geography</t>
  </si>
  <si>
    <t>Variable</t>
  </si>
  <si>
    <t>Key Statistics</t>
  </si>
  <si>
    <t>Source</t>
  </si>
  <si>
    <t>County</t>
  </si>
  <si>
    <t>Households</t>
  </si>
  <si>
    <t>Total number of households reporting income</t>
  </si>
  <si>
    <t>American Community Survey, 2010-2024</t>
  </si>
  <si>
    <t>Poverty Households</t>
  </si>
  <si>
    <t>Number of households in Poverty</t>
  </si>
  <si>
    <t>ALICE Households</t>
  </si>
  <si>
    <t>Number of households ALICE</t>
  </si>
  <si>
    <t>American Community Survey, 2010-2024; and ALICE Threshold, 2010-2024</t>
  </si>
  <si>
    <t>Above ALICE Households</t>
  </si>
  <si>
    <t>Number of households above the ALICE Threshold</t>
  </si>
  <si>
    <t>ALICE Threshold - HH 65 years and over</t>
  </si>
  <si>
    <t>ALICE Threshold for households headed by someone 65 years and over</t>
  </si>
  <si>
    <t>ALICE Threshold, 2010-2024</t>
  </si>
  <si>
    <t>ALICE Threshold - HH under 65</t>
  </si>
  <si>
    <t>ALICE Threshold for households headed by someone under 65 years</t>
  </si>
  <si>
    <t>Subcounty, Places, Zip Codes</t>
  </si>
  <si>
    <t>American Community Survey, 2024</t>
  </si>
  <si>
    <t>American Community Survey, 2024; and ALICE Threshold, 2024</t>
  </si>
  <si>
    <t>Note: Not reported when less than 100 households in the geography</t>
  </si>
  <si>
    <t>State</t>
  </si>
  <si>
    <t>Year</t>
  </si>
  <si>
    <t>GEO.id2</t>
  </si>
  <si>
    <t>GEO.display_label</t>
  </si>
  <si>
    <t xml:space="preserve">Source: American Community Survey </t>
  </si>
  <si>
    <t>Washington</t>
  </si>
  <si>
    <t>5-Year</t>
  </si>
  <si>
    <t>3-Year</t>
  </si>
  <si>
    <t>Okanogan</t>
  </si>
  <si>
    <t>Type</t>
  </si>
  <si>
    <t>Poverty.Households</t>
  </si>
  <si>
    <t>ALICE.Households</t>
  </si>
  <si>
    <t>Above.ALICE.Households</t>
  </si>
  <si>
    <t>Source:.American.Community.Survey</t>
  </si>
  <si>
    <t>Place</t>
  </si>
  <si>
    <t>Brewster city, Washington</t>
  </si>
  <si>
    <t>Conconully town, Washington</t>
  </si>
  <si>
    <t>Coulee Dam town, Washington</t>
  </si>
  <si>
    <t>Elmer City town, Washington</t>
  </si>
  <si>
    <t>Loomis CDP, Washington</t>
  </si>
  <si>
    <t>Malott CDP, Washington</t>
  </si>
  <si>
    <t>North Omak CDP, Washington</t>
  </si>
  <si>
    <t>Okanogan city, Washington</t>
  </si>
  <si>
    <t>Omak city, Washington</t>
  </si>
  <si>
    <t>Oroville city, Washington</t>
  </si>
  <si>
    <t>Pateros city, Washington</t>
  </si>
  <si>
    <t>Riverside town, Washington</t>
  </si>
  <si>
    <t>Tonasket city, Washington</t>
  </si>
  <si>
    <t>Twisp town, Washington</t>
  </si>
  <si>
    <t>Winthrop town, Washington</t>
  </si>
  <si>
    <t>Sub_County</t>
  </si>
  <si>
    <t>Brewster-Wakefield CCD, Okanogan County, Washington</t>
  </si>
  <si>
    <t>Colville Reservation CCD, Okanogan County, Washington</t>
  </si>
  <si>
    <t>Conconully-Riverside CCD, Okanogan County, Washington</t>
  </si>
  <si>
    <t>Early Winters CCD, Okanogan County, Washington</t>
  </si>
  <si>
    <t>Methow Valley CCD, Okanogan County, Washington</t>
  </si>
  <si>
    <t>Okanogan CCD, Okanogan County, Washington</t>
  </si>
  <si>
    <t>Omak CCD, Okanogan County, Washington</t>
  </si>
  <si>
    <t>Oroville CCD, Okanogan County, Washington</t>
  </si>
  <si>
    <t>Tonasket CCD, Okanogan County, Washington</t>
  </si>
  <si>
    <t>Zip_Code</t>
  </si>
  <si>
    <t>98812_ZCTA</t>
  </si>
  <si>
    <t>98814_ZCTA</t>
  </si>
  <si>
    <t>98819_ZCTA</t>
  </si>
  <si>
    <t>98827_ZCTA</t>
  </si>
  <si>
    <t>98829_ZCTA</t>
  </si>
  <si>
    <t>98833_ZCTA</t>
  </si>
  <si>
    <t>98840_ZCTA</t>
  </si>
  <si>
    <t>98841_ZCTA</t>
  </si>
  <si>
    <t>98844_ZCTA</t>
  </si>
  <si>
    <t>98846_ZCTA</t>
  </si>
  <si>
    <t>98849_ZCTA</t>
  </si>
  <si>
    <t>98855_ZCTA</t>
  </si>
  <si>
    <t>98856_ZCTA</t>
  </si>
  <si>
    <t>98859_ZCTA</t>
  </si>
  <si>
    <t>98862_ZCTA</t>
  </si>
  <si>
    <t>99116_ZCTA</t>
  </si>
  <si>
    <t>99124_ZCTA</t>
  </si>
  <si>
    <t>99155_ZCTA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</si>
</sst>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rgb="FF10167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4" tint="-0.499984740745262"/>
      <name val="Arial"/>
      <family val="2"/>
    </font>
    <font>
      <b/>
      <sz val="10"/>
      <color theme="1"/>
      <name val="Calibri"/>
      <family val="2"/>
      <scheme val="minor"/>
    </font>
    <font>
      <b/>
      <i/>
      <sz val="11"/>
      <color rgb="FFFF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52A0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9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 applyFont="1"/>
    <xf numFmtId="0" fontId="4" fillId="0" borderId="0" xfId="1" applyFont="1" applyAlignment="1">
      <alignment vertical="center"/>
    </xf>
    <xf numFmtId="0" fontId="3" fillId="0" borderId="1" xfId="1" applyFont="1" applyBorder="1"/>
    <xf numFmtId="0" fontId="6" fillId="0" borderId="0" xfId="1" applyFont="1"/>
    <xf numFmtId="0" fontId="6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3" fillId="2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4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3" fontId="0" fillId="0" borderId="0" xfId="0" applyNumberFormat="1"/>
    <xf numFmtId="165" fontId="0" fillId="0" borderId="0" xfId="2" applyNumberFormat="1" applyFont="1" applyAlignment="1">
      <alignment horizontal="center" vertical="center"/>
    </xf>
    <xf numFmtId="0" fontId="0" fillId="0" borderId="0" xfId="0" applyFill="1"/>
  </cellXfs>
  <cellStyles count="3">
    <cellStyle name="Normal" xfId="0" builtinId="0"/>
    <cellStyle name="Normal 2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74735</xdr:rowOff>
    </xdr:from>
    <xdr:to>
      <xdr:col>0</xdr:col>
      <xdr:colOff>2238375</xdr:colOff>
      <xdr:row>0</xdr:row>
      <xdr:rowOff>1115890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04800" y="74735"/>
          <a:ext cx="1933575" cy="10411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90" zoomScaleNormal="90" workbookViewId="0">
      <selection activeCell="D2" sqref="D2"/>
    </sheetView>
  </sheetViews>
  <sheetFormatPr defaultColWidth="8.83984375" defaultRowHeight="16.3" customHeight="1" x14ac:dyDescent="0.45"/>
  <cols>
    <col min="1" max="1" width="38.47265625" style="1" customWidth="1"/>
    <col min="2" max="2" width="68.15625" style="6" customWidth="1"/>
    <col min="3" max="3" width="70" style="1" customWidth="1"/>
    <col min="4" max="4" width="72.3125" style="1" customWidth="1"/>
    <col min="5" max="5" width="8.83984375" style="1" customWidth="1"/>
    <col min="6" max="16384" width="8.83984375" style="1"/>
  </cols>
  <sheetData>
    <row r="1" spans="1:4" ht="98.05" customHeight="1" x14ac:dyDescent="0.55000000000000004">
      <c r="A1" s="15"/>
      <c r="B1" s="16"/>
      <c r="C1" s="16"/>
      <c r="D1" s="17"/>
    </row>
    <row r="2" spans="1:4" ht="70.3" customHeight="1" x14ac:dyDescent="0.55000000000000004">
      <c r="A2" s="7" t="s">
        <v>0</v>
      </c>
      <c r="B2" s="18" t="s">
        <v>1</v>
      </c>
      <c r="C2" s="17"/>
      <c r="D2" s="7" t="s">
        <v>2</v>
      </c>
    </row>
    <row r="3" spans="1:4" s="2" customFormat="1" ht="28.3" customHeight="1" x14ac:dyDescent="0.55000000000000004">
      <c r="A3" s="9" t="s">
        <v>3</v>
      </c>
      <c r="B3" s="10" t="s">
        <v>4</v>
      </c>
      <c r="C3" s="9" t="s">
        <v>5</v>
      </c>
      <c r="D3" s="10" t="s">
        <v>6</v>
      </c>
    </row>
    <row r="4" spans="1:4" ht="16.3" customHeight="1" x14ac:dyDescent="0.45">
      <c r="A4" s="20" t="s">
        <v>7</v>
      </c>
      <c r="B4" s="11" t="s">
        <v>8</v>
      </c>
      <c r="C4" s="3" t="s">
        <v>9</v>
      </c>
      <c r="D4" s="3" t="s">
        <v>10</v>
      </c>
    </row>
    <row r="5" spans="1:4" ht="16.3" customHeight="1" x14ac:dyDescent="0.45">
      <c r="A5" s="21"/>
      <c r="B5" s="8" t="s">
        <v>11</v>
      </c>
      <c r="C5" s="12" t="s">
        <v>12</v>
      </c>
      <c r="D5" s="12" t="s">
        <v>10</v>
      </c>
    </row>
    <row r="6" spans="1:4" ht="16.3" customHeight="1" x14ac:dyDescent="0.45">
      <c r="A6" s="21"/>
      <c r="B6" s="11" t="s">
        <v>13</v>
      </c>
      <c r="C6" s="3" t="s">
        <v>14</v>
      </c>
      <c r="D6" s="3" t="s">
        <v>15</v>
      </c>
    </row>
    <row r="7" spans="1:4" ht="16.3" customHeight="1" x14ac:dyDescent="0.45">
      <c r="A7" s="21"/>
      <c r="B7" s="8" t="s">
        <v>16</v>
      </c>
      <c r="C7" s="12" t="s">
        <v>17</v>
      </c>
      <c r="D7" s="12" t="s">
        <v>15</v>
      </c>
    </row>
    <row r="8" spans="1:4" ht="16.3" customHeight="1" x14ac:dyDescent="0.45">
      <c r="A8" s="21"/>
      <c r="B8" s="11" t="s">
        <v>18</v>
      </c>
      <c r="C8" s="3" t="s">
        <v>19</v>
      </c>
      <c r="D8" s="3" t="s">
        <v>20</v>
      </c>
    </row>
    <row r="9" spans="1:4" ht="16.3" customHeight="1" x14ac:dyDescent="0.45">
      <c r="A9" s="22"/>
      <c r="B9" s="8" t="s">
        <v>21</v>
      </c>
      <c r="C9" s="12" t="s">
        <v>22</v>
      </c>
      <c r="D9" s="12" t="s">
        <v>20</v>
      </c>
    </row>
    <row r="10" spans="1:4" ht="16.3" customHeight="1" x14ac:dyDescent="0.45">
      <c r="A10" s="23" t="s">
        <v>23</v>
      </c>
      <c r="B10" s="11" t="s">
        <v>8</v>
      </c>
      <c r="C10" s="3" t="s">
        <v>9</v>
      </c>
      <c r="D10" s="3" t="s">
        <v>24</v>
      </c>
    </row>
    <row r="11" spans="1:4" ht="16.3" customHeight="1" x14ac:dyDescent="0.45">
      <c r="A11" s="21"/>
      <c r="B11" s="13" t="s">
        <v>11</v>
      </c>
      <c r="C11" s="12" t="s">
        <v>12</v>
      </c>
      <c r="D11" s="12" t="s">
        <v>24</v>
      </c>
    </row>
    <row r="12" spans="1:4" ht="16.3" customHeight="1" x14ac:dyDescent="0.45">
      <c r="A12" s="21"/>
      <c r="B12" s="14" t="s">
        <v>13</v>
      </c>
      <c r="C12" s="3" t="s">
        <v>14</v>
      </c>
      <c r="D12" s="3" t="s">
        <v>25</v>
      </c>
    </row>
    <row r="13" spans="1:4" ht="16.3" customHeight="1" x14ac:dyDescent="0.45">
      <c r="A13" s="21"/>
      <c r="B13" s="13" t="s">
        <v>16</v>
      </c>
      <c r="C13" s="12" t="s">
        <v>17</v>
      </c>
      <c r="D13" s="12" t="s">
        <v>25</v>
      </c>
    </row>
    <row r="14" spans="1:4" s="4" customFormat="1" ht="16.3" customHeight="1" x14ac:dyDescent="0.55000000000000004">
      <c r="A14" s="22"/>
      <c r="B14" s="19" t="s">
        <v>26</v>
      </c>
      <c r="C14" s="16"/>
      <c r="D14" s="17"/>
    </row>
    <row r="16" spans="1:4" s="4" customFormat="1" ht="16.3" customHeight="1" x14ac:dyDescent="0.5">
      <c r="B16" s="5"/>
    </row>
  </sheetData>
  <mergeCells count="5">
    <mergeCell ref="A1:D1"/>
    <mergeCell ref="B2:C2"/>
    <mergeCell ref="B14:D14"/>
    <mergeCell ref="A4:A9"/>
    <mergeCell ref="A10:A14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27"/>
  <sheetViews>
    <sheetView topLeftCell="A3" workbookViewId="0">
      <selection activeCell="K11" sqref="K11"/>
    </sheetView>
  </sheetViews>
  <sheetFormatPr defaultColWidth="10.9453125" defaultRowHeight="14.4" x14ac:dyDescent="0.55000000000000004"/>
  <cols>
    <col min="1" max="1" width="16.68359375" style="25" customWidth="1"/>
    <col min="2" max="2" width="10.9453125" style="25"/>
    <col min="3" max="6" width="10.83984375" style="26" customWidth="1"/>
    <col min="7" max="8" width="10.83984375" style="27" customWidth="1"/>
    <col min="9" max="9" width="10.9453125" style="25"/>
  </cols>
  <sheetData>
    <row r="1" spans="1:11" ht="60" customHeight="1" x14ac:dyDescent="0.55000000000000004">
      <c r="A1" s="24" t="s">
        <v>28</v>
      </c>
      <c r="B1" s="24" t="s">
        <v>7</v>
      </c>
      <c r="C1" s="26" t="s">
        <v>8</v>
      </c>
      <c r="D1" s="28" t="s">
        <v>11</v>
      </c>
      <c r="E1" s="28" t="s">
        <v>13</v>
      </c>
      <c r="F1" s="28" t="s">
        <v>16</v>
      </c>
      <c r="G1" s="29" t="s">
        <v>21</v>
      </c>
      <c r="H1" s="29" t="s">
        <v>18</v>
      </c>
      <c r="I1" s="24" t="s">
        <v>31</v>
      </c>
    </row>
    <row r="2" spans="1:11" x14ac:dyDescent="0.55000000000000004">
      <c r="A2" s="25">
        <v>2010</v>
      </c>
      <c r="B2" s="25" t="s">
        <v>35</v>
      </c>
      <c r="C2" s="26">
        <v>15348</v>
      </c>
      <c r="D2" s="26">
        <v>2819</v>
      </c>
      <c r="E2" s="26">
        <v>3992</v>
      </c>
      <c r="F2" s="26">
        <v>8537</v>
      </c>
      <c r="G2" s="27">
        <v>35000</v>
      </c>
      <c r="H2" s="27">
        <v>30000</v>
      </c>
      <c r="I2" s="25" t="s">
        <v>34</v>
      </c>
    </row>
    <row r="3" spans="1:11" x14ac:dyDescent="0.55000000000000004">
      <c r="A3" s="25">
        <v>2012</v>
      </c>
      <c r="B3" s="25" t="s">
        <v>35</v>
      </c>
      <c r="C3" s="26">
        <v>16415</v>
      </c>
      <c r="D3" s="26">
        <v>3350</v>
      </c>
      <c r="E3" s="26">
        <v>3701</v>
      </c>
      <c r="F3" s="26">
        <v>9364</v>
      </c>
      <c r="G3" s="27">
        <v>35000</v>
      </c>
      <c r="H3" s="27">
        <v>30000</v>
      </c>
      <c r="I3" s="25" t="s">
        <v>34</v>
      </c>
    </row>
    <row r="4" spans="1:11" x14ac:dyDescent="0.55000000000000004">
      <c r="A4" s="25">
        <v>2014</v>
      </c>
      <c r="B4" s="25" t="s">
        <v>35</v>
      </c>
      <c r="C4" s="26">
        <v>16401</v>
      </c>
      <c r="D4" s="26">
        <v>3309</v>
      </c>
      <c r="E4" s="26">
        <v>4573</v>
      </c>
      <c r="F4" s="26">
        <v>8519</v>
      </c>
      <c r="G4" s="27">
        <v>40000</v>
      </c>
      <c r="H4" s="27">
        <v>35000</v>
      </c>
      <c r="I4" s="25" t="s">
        <v>33</v>
      </c>
    </row>
    <row r="5" spans="1:11" x14ac:dyDescent="0.55000000000000004">
      <c r="A5" s="25">
        <v>2016</v>
      </c>
      <c r="B5" s="25" t="s">
        <v>35</v>
      </c>
      <c r="C5" s="26">
        <v>16804</v>
      </c>
      <c r="D5" s="26">
        <v>3457</v>
      </c>
      <c r="E5" s="26">
        <v>4459</v>
      </c>
      <c r="F5" s="26">
        <v>8888</v>
      </c>
      <c r="G5" s="27">
        <v>40000</v>
      </c>
      <c r="H5" s="27">
        <v>35000</v>
      </c>
      <c r="I5" s="25" t="s">
        <v>33</v>
      </c>
    </row>
    <row r="6" spans="1:11" x14ac:dyDescent="0.55000000000000004">
      <c r="A6" s="25">
        <v>2018</v>
      </c>
      <c r="B6" s="25" t="s">
        <v>35</v>
      </c>
      <c r="C6" s="26">
        <v>17527</v>
      </c>
      <c r="D6" s="26">
        <v>3235</v>
      </c>
      <c r="E6" s="26">
        <v>4310</v>
      </c>
      <c r="F6" s="26">
        <v>9982</v>
      </c>
      <c r="G6" s="27">
        <v>40000</v>
      </c>
      <c r="H6" s="27">
        <v>35000</v>
      </c>
      <c r="I6" s="25" t="s">
        <v>33</v>
      </c>
    </row>
    <row r="7" spans="1:11" x14ac:dyDescent="0.55000000000000004">
      <c r="A7" s="25">
        <v>2019</v>
      </c>
      <c r="B7" s="25" t="s">
        <v>35</v>
      </c>
      <c r="C7" s="26">
        <v>17675</v>
      </c>
      <c r="D7" s="26">
        <v>3053</v>
      </c>
      <c r="E7" s="26">
        <v>4126</v>
      </c>
      <c r="F7" s="26">
        <v>10496</v>
      </c>
      <c r="G7" s="27">
        <v>40000</v>
      </c>
      <c r="H7" s="27">
        <v>35000</v>
      </c>
      <c r="I7" s="25" t="s">
        <v>33</v>
      </c>
    </row>
    <row r="8" spans="1:11" x14ac:dyDescent="0.55000000000000004">
      <c r="A8" s="25">
        <v>2021</v>
      </c>
      <c r="B8" s="25" t="s">
        <v>35</v>
      </c>
      <c r="C8" s="26">
        <v>16630</v>
      </c>
      <c r="D8" s="26">
        <v>2662</v>
      </c>
      <c r="E8" s="26">
        <v>4743</v>
      </c>
      <c r="F8" s="26">
        <v>9225</v>
      </c>
      <c r="G8" s="27">
        <v>50000</v>
      </c>
      <c r="H8" s="27">
        <v>40000</v>
      </c>
      <c r="I8" s="25" t="s">
        <v>33</v>
      </c>
    </row>
    <row r="9" spans="1:11" x14ac:dyDescent="0.55000000000000004">
      <c r="A9" s="25">
        <v>2022</v>
      </c>
      <c r="B9" s="25" t="s">
        <v>35</v>
      </c>
      <c r="C9" s="26">
        <v>17005</v>
      </c>
      <c r="D9" s="26">
        <v>2599</v>
      </c>
      <c r="E9" s="26">
        <v>4996</v>
      </c>
      <c r="F9" s="26">
        <v>9410</v>
      </c>
      <c r="G9" s="27">
        <v>55203</v>
      </c>
      <c r="H9" s="27">
        <v>46055</v>
      </c>
      <c r="I9" s="25" t="s">
        <v>33</v>
      </c>
    </row>
    <row r="10" spans="1:11" x14ac:dyDescent="0.55000000000000004">
      <c r="A10" s="25">
        <v>2023</v>
      </c>
      <c r="B10" s="25" t="s">
        <v>35</v>
      </c>
      <c r="C10" s="26">
        <v>17208</v>
      </c>
      <c r="D10" s="26">
        <v>2807</v>
      </c>
      <c r="E10" s="26">
        <v>5292</v>
      </c>
      <c r="F10" s="26">
        <v>9109</v>
      </c>
      <c r="G10" s="27">
        <v>60396</v>
      </c>
      <c r="H10" s="27">
        <v>49512</v>
      </c>
      <c r="I10" s="25" t="s">
        <v>33</v>
      </c>
    </row>
    <row r="11" spans="1:11" x14ac:dyDescent="0.55000000000000004">
      <c r="A11" s="25">
        <v>2024</v>
      </c>
      <c r="B11" s="25" t="s">
        <v>35</v>
      </c>
      <c r="C11" s="26">
        <v>17540</v>
      </c>
      <c r="D11" s="26">
        <v>3055</v>
      </c>
      <c r="E11" s="26">
        <v>4738</v>
      </c>
      <c r="F11" s="26">
        <v>9747</v>
      </c>
      <c r="G11" s="27">
        <v>59106</v>
      </c>
      <c r="H11" s="27">
        <v>48420</v>
      </c>
      <c r="I11" s="25" t="s">
        <v>33</v>
      </c>
      <c r="K11" s="30"/>
    </row>
    <row r="18" spans="2:11" x14ac:dyDescent="0.55000000000000004">
      <c r="B18" s="26"/>
      <c r="G18" s="26"/>
      <c r="H18" s="26"/>
      <c r="I18" s="26"/>
      <c r="J18" s="26"/>
      <c r="K18" s="26"/>
    </row>
    <row r="19" spans="2:11" x14ac:dyDescent="0.55000000000000004">
      <c r="B19" s="26"/>
      <c r="G19" s="26"/>
      <c r="H19" s="26"/>
      <c r="I19" s="26"/>
      <c r="J19" s="26"/>
      <c r="K19" s="26"/>
    </row>
    <row r="20" spans="2:11" x14ac:dyDescent="0.55000000000000004">
      <c r="B20" s="26"/>
      <c r="G20" s="26"/>
      <c r="H20" s="26"/>
      <c r="I20" s="26"/>
      <c r="J20" s="26"/>
      <c r="K20" s="26"/>
    </row>
    <row r="21" spans="2:11" x14ac:dyDescent="0.55000000000000004">
      <c r="B21" s="26"/>
      <c r="G21" s="26"/>
      <c r="H21" s="26"/>
      <c r="I21" s="26"/>
      <c r="J21" s="26"/>
      <c r="K21" s="26"/>
    </row>
    <row r="22" spans="2:11" x14ac:dyDescent="0.55000000000000004">
      <c r="C22" s="25"/>
      <c r="D22" s="25"/>
      <c r="E22" s="25"/>
      <c r="F22" s="25"/>
      <c r="G22" s="25"/>
      <c r="H22" s="25"/>
      <c r="J22" s="25"/>
      <c r="K22" s="25"/>
    </row>
    <row r="25" spans="2:11" x14ac:dyDescent="0.55000000000000004"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2:11" x14ac:dyDescent="0.55000000000000004"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2:11" x14ac:dyDescent="0.55000000000000004">
      <c r="B27" s="31"/>
      <c r="C27" s="31"/>
      <c r="D27" s="31"/>
      <c r="E27" s="31"/>
      <c r="F27" s="31"/>
      <c r="G27" s="31"/>
      <c r="H27" s="31"/>
      <c r="I27" s="31"/>
      <c r="J27" s="31"/>
      <c r="K27" s="31"/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K45"/>
  <sheetViews>
    <sheetView topLeftCell="B1" workbookViewId="0">
      <selection activeCell="B21" sqref="A21:XFD21"/>
    </sheetView>
  </sheetViews>
  <sheetFormatPr defaultColWidth="10.9453125" defaultRowHeight="14.4" x14ac:dyDescent="0.55000000000000004"/>
  <cols>
    <col min="5" max="5" width="17" customWidth="1"/>
    <col min="7" max="7" width="18.15625" customWidth="1"/>
    <col min="8" max="8" width="17.83984375" customWidth="1"/>
    <col min="9" max="9" width="19" customWidth="1"/>
    <col min="10" max="10" width="30.15625" customWidth="1"/>
  </cols>
  <sheetData>
    <row r="1" spans="1:11" x14ac:dyDescent="0.55000000000000004">
      <c r="A1" t="s">
        <v>27</v>
      </c>
      <c r="B1" t="s">
        <v>28</v>
      </c>
      <c r="C1" t="s">
        <v>36</v>
      </c>
      <c r="D1" t="s">
        <v>29</v>
      </c>
      <c r="E1" t="s">
        <v>30</v>
      </c>
      <c r="F1" t="s">
        <v>8</v>
      </c>
      <c r="G1" t="s">
        <v>37</v>
      </c>
      <c r="H1" t="s">
        <v>38</v>
      </c>
      <c r="I1" t="s">
        <v>39</v>
      </c>
      <c r="J1" t="s">
        <v>40</v>
      </c>
      <c r="K1" t="s">
        <v>7</v>
      </c>
    </row>
    <row r="2" spans="1:11" x14ac:dyDescent="0.55000000000000004">
      <c r="A2" t="s">
        <v>32</v>
      </c>
      <c r="B2">
        <v>2024</v>
      </c>
      <c r="C2" t="s">
        <v>41</v>
      </c>
      <c r="D2">
        <v>5307835</v>
      </c>
      <c r="E2" t="s">
        <v>42</v>
      </c>
      <c r="F2">
        <v>617</v>
      </c>
      <c r="G2">
        <v>167</v>
      </c>
      <c r="H2">
        <v>246</v>
      </c>
      <c r="I2">
        <v>204</v>
      </c>
      <c r="J2" t="s">
        <v>33</v>
      </c>
      <c r="K2" t="s">
        <v>35</v>
      </c>
    </row>
    <row r="3" spans="1:11" x14ac:dyDescent="0.55000000000000004">
      <c r="A3" t="s">
        <v>32</v>
      </c>
      <c r="B3">
        <v>2024</v>
      </c>
      <c r="C3" t="s">
        <v>41</v>
      </c>
      <c r="D3">
        <v>5314310</v>
      </c>
      <c r="E3" t="s">
        <v>43</v>
      </c>
      <c r="F3">
        <v>102</v>
      </c>
      <c r="G3">
        <v>18</v>
      </c>
      <c r="H3">
        <v>32</v>
      </c>
      <c r="I3">
        <v>52</v>
      </c>
      <c r="J3" t="s">
        <v>33</v>
      </c>
      <c r="K3" t="s">
        <v>35</v>
      </c>
    </row>
    <row r="4" spans="1:11" x14ac:dyDescent="0.55000000000000004">
      <c r="A4" t="s">
        <v>32</v>
      </c>
      <c r="B4">
        <v>2024</v>
      </c>
      <c r="C4" t="s">
        <v>41</v>
      </c>
      <c r="D4">
        <v>5315115</v>
      </c>
      <c r="E4" t="s">
        <v>44</v>
      </c>
      <c r="F4">
        <v>659</v>
      </c>
      <c r="G4">
        <v>37</v>
      </c>
      <c r="H4">
        <v>156</v>
      </c>
      <c r="I4">
        <v>466</v>
      </c>
      <c r="J4" t="s">
        <v>33</v>
      </c>
      <c r="K4" t="s">
        <v>35</v>
      </c>
    </row>
    <row r="5" spans="1:11" x14ac:dyDescent="0.55000000000000004">
      <c r="A5" t="s">
        <v>32</v>
      </c>
      <c r="B5">
        <v>2024</v>
      </c>
      <c r="C5" t="s">
        <v>41</v>
      </c>
      <c r="D5">
        <v>5321485</v>
      </c>
      <c r="E5" t="s">
        <v>45</v>
      </c>
      <c r="F5">
        <v>143</v>
      </c>
      <c r="G5">
        <v>15</v>
      </c>
      <c r="H5">
        <v>43</v>
      </c>
      <c r="I5">
        <v>85</v>
      </c>
      <c r="J5" t="s">
        <v>33</v>
      </c>
      <c r="K5" t="s">
        <v>35</v>
      </c>
    </row>
    <row r="6" spans="1:11" x14ac:dyDescent="0.55000000000000004">
      <c r="A6" t="s">
        <v>32</v>
      </c>
      <c r="B6">
        <v>2024</v>
      </c>
      <c r="C6" t="s">
        <v>41</v>
      </c>
      <c r="D6">
        <v>5340350</v>
      </c>
      <c r="E6" t="s">
        <v>46</v>
      </c>
      <c r="F6">
        <v>111</v>
      </c>
      <c r="G6">
        <v>35</v>
      </c>
      <c r="H6">
        <v>66</v>
      </c>
      <c r="I6">
        <v>10</v>
      </c>
      <c r="J6" t="s">
        <v>33</v>
      </c>
      <c r="K6" t="s">
        <v>35</v>
      </c>
    </row>
    <row r="7" spans="1:11" x14ac:dyDescent="0.55000000000000004">
      <c r="A7" t="s">
        <v>32</v>
      </c>
      <c r="B7">
        <v>2024</v>
      </c>
      <c r="C7" t="s">
        <v>41</v>
      </c>
      <c r="D7">
        <v>5342380</v>
      </c>
      <c r="E7" t="s">
        <v>47</v>
      </c>
      <c r="F7">
        <v>200</v>
      </c>
      <c r="G7">
        <v>23</v>
      </c>
      <c r="H7">
        <v>32</v>
      </c>
      <c r="I7">
        <v>145</v>
      </c>
      <c r="J7" t="s">
        <v>33</v>
      </c>
      <c r="K7" t="s">
        <v>35</v>
      </c>
    </row>
    <row r="8" spans="1:11" x14ac:dyDescent="0.55000000000000004">
      <c r="A8" t="s">
        <v>32</v>
      </c>
      <c r="B8">
        <v>2024</v>
      </c>
      <c r="C8" t="s">
        <v>41</v>
      </c>
      <c r="D8">
        <v>5350007</v>
      </c>
      <c r="E8" t="s">
        <v>48</v>
      </c>
      <c r="F8">
        <v>190</v>
      </c>
      <c r="G8">
        <v>50</v>
      </c>
      <c r="H8">
        <v>28</v>
      </c>
      <c r="I8">
        <v>112</v>
      </c>
      <c r="J8" t="s">
        <v>33</v>
      </c>
      <c r="K8" t="s">
        <v>35</v>
      </c>
    </row>
    <row r="9" spans="1:11" x14ac:dyDescent="0.55000000000000004">
      <c r="A9" t="s">
        <v>32</v>
      </c>
      <c r="B9">
        <v>2024</v>
      </c>
      <c r="C9" t="s">
        <v>41</v>
      </c>
      <c r="D9">
        <v>5350920</v>
      </c>
      <c r="E9" t="s">
        <v>49</v>
      </c>
      <c r="F9">
        <v>1016</v>
      </c>
      <c r="G9">
        <v>112</v>
      </c>
      <c r="H9">
        <v>306</v>
      </c>
      <c r="I9">
        <v>598</v>
      </c>
      <c r="J9" t="s">
        <v>33</v>
      </c>
      <c r="K9" t="s">
        <v>35</v>
      </c>
    </row>
    <row r="10" spans="1:11" x14ac:dyDescent="0.55000000000000004">
      <c r="A10" t="s">
        <v>32</v>
      </c>
      <c r="B10">
        <v>2024</v>
      </c>
      <c r="C10" t="s">
        <v>41</v>
      </c>
      <c r="D10">
        <v>5351340</v>
      </c>
      <c r="E10" t="s">
        <v>50</v>
      </c>
      <c r="F10">
        <v>2019</v>
      </c>
      <c r="G10">
        <v>436</v>
      </c>
      <c r="H10">
        <v>334</v>
      </c>
      <c r="I10">
        <v>1249</v>
      </c>
      <c r="J10" t="s">
        <v>33</v>
      </c>
      <c r="K10" t="s">
        <v>35</v>
      </c>
    </row>
    <row r="11" spans="1:11" x14ac:dyDescent="0.55000000000000004">
      <c r="A11" t="s">
        <v>32</v>
      </c>
      <c r="B11">
        <v>2024</v>
      </c>
      <c r="C11" t="s">
        <v>41</v>
      </c>
      <c r="D11">
        <v>5351970</v>
      </c>
      <c r="E11" t="s">
        <v>51</v>
      </c>
      <c r="F11">
        <v>815</v>
      </c>
      <c r="G11">
        <v>177</v>
      </c>
      <c r="H11">
        <v>366</v>
      </c>
      <c r="I11">
        <v>272</v>
      </c>
      <c r="J11" t="s">
        <v>33</v>
      </c>
      <c r="K11" t="s">
        <v>35</v>
      </c>
    </row>
    <row r="12" spans="1:11" x14ac:dyDescent="0.55000000000000004">
      <c r="A12" t="s">
        <v>32</v>
      </c>
      <c r="B12">
        <v>2024</v>
      </c>
      <c r="C12" t="s">
        <v>41</v>
      </c>
      <c r="D12">
        <v>5353720</v>
      </c>
      <c r="E12" t="s">
        <v>52</v>
      </c>
      <c r="F12">
        <v>196</v>
      </c>
      <c r="G12">
        <v>33</v>
      </c>
      <c r="H12">
        <v>38</v>
      </c>
      <c r="I12">
        <v>125</v>
      </c>
      <c r="J12" t="s">
        <v>33</v>
      </c>
      <c r="K12" t="s">
        <v>35</v>
      </c>
    </row>
    <row r="13" spans="1:11" x14ac:dyDescent="0.55000000000000004">
      <c r="A13" t="s">
        <v>32</v>
      </c>
      <c r="B13">
        <v>2024</v>
      </c>
      <c r="C13" t="s">
        <v>41</v>
      </c>
      <c r="D13">
        <v>5358795</v>
      </c>
      <c r="E13" t="s">
        <v>53</v>
      </c>
      <c r="F13">
        <v>212</v>
      </c>
      <c r="G13">
        <v>73</v>
      </c>
      <c r="H13">
        <v>60</v>
      </c>
      <c r="I13">
        <v>79</v>
      </c>
      <c r="J13" t="s">
        <v>33</v>
      </c>
      <c r="K13" t="s">
        <v>35</v>
      </c>
    </row>
    <row r="14" spans="1:11" x14ac:dyDescent="0.55000000000000004">
      <c r="A14" t="s">
        <v>32</v>
      </c>
      <c r="B14">
        <v>2024</v>
      </c>
      <c r="C14" t="s">
        <v>41</v>
      </c>
      <c r="D14">
        <v>5371890</v>
      </c>
      <c r="E14" t="s">
        <v>54</v>
      </c>
      <c r="F14">
        <v>465</v>
      </c>
      <c r="G14">
        <v>119</v>
      </c>
      <c r="H14">
        <v>201</v>
      </c>
      <c r="I14">
        <v>145</v>
      </c>
      <c r="J14" t="s">
        <v>33</v>
      </c>
      <c r="K14" t="s">
        <v>35</v>
      </c>
    </row>
    <row r="15" spans="1:11" x14ac:dyDescent="0.55000000000000004">
      <c r="A15" t="s">
        <v>32</v>
      </c>
      <c r="B15">
        <v>2024</v>
      </c>
      <c r="C15" t="s">
        <v>41</v>
      </c>
      <c r="D15">
        <v>5373080</v>
      </c>
      <c r="E15" t="s">
        <v>55</v>
      </c>
      <c r="F15">
        <v>562</v>
      </c>
      <c r="G15">
        <v>69</v>
      </c>
      <c r="H15">
        <v>198</v>
      </c>
      <c r="I15">
        <v>295</v>
      </c>
      <c r="J15" t="s">
        <v>33</v>
      </c>
      <c r="K15" t="s">
        <v>35</v>
      </c>
    </row>
    <row r="16" spans="1:11" x14ac:dyDescent="0.55000000000000004">
      <c r="A16" t="s">
        <v>32</v>
      </c>
      <c r="B16">
        <v>2024</v>
      </c>
      <c r="C16" t="s">
        <v>41</v>
      </c>
      <c r="D16">
        <v>5379380</v>
      </c>
      <c r="E16" t="s">
        <v>56</v>
      </c>
      <c r="F16">
        <v>185</v>
      </c>
      <c r="G16">
        <v>9</v>
      </c>
      <c r="H16">
        <v>49</v>
      </c>
      <c r="I16">
        <v>127</v>
      </c>
      <c r="J16" t="s">
        <v>33</v>
      </c>
      <c r="K16" t="s">
        <v>35</v>
      </c>
    </row>
    <row r="17" spans="1:11" x14ac:dyDescent="0.55000000000000004">
      <c r="A17" t="s">
        <v>32</v>
      </c>
      <c r="B17">
        <v>2024</v>
      </c>
      <c r="C17" t="s">
        <v>57</v>
      </c>
      <c r="D17">
        <v>5304790304</v>
      </c>
      <c r="E17" t="s">
        <v>58</v>
      </c>
      <c r="F17">
        <v>1437</v>
      </c>
      <c r="G17">
        <v>243</v>
      </c>
      <c r="H17">
        <v>426</v>
      </c>
      <c r="I17">
        <v>768</v>
      </c>
      <c r="J17" t="s">
        <v>33</v>
      </c>
      <c r="K17" t="s">
        <v>35</v>
      </c>
    </row>
    <row r="18" spans="1:11" x14ac:dyDescent="0.55000000000000004">
      <c r="A18" t="s">
        <v>32</v>
      </c>
      <c r="B18">
        <v>2024</v>
      </c>
      <c r="C18" t="s">
        <v>57</v>
      </c>
      <c r="D18">
        <v>5304790720</v>
      </c>
      <c r="E18" t="s">
        <v>59</v>
      </c>
      <c r="F18">
        <v>2133</v>
      </c>
      <c r="G18">
        <v>444</v>
      </c>
      <c r="H18">
        <v>519</v>
      </c>
      <c r="I18">
        <v>1170</v>
      </c>
      <c r="J18" t="s">
        <v>33</v>
      </c>
      <c r="K18" t="s">
        <v>35</v>
      </c>
    </row>
    <row r="19" spans="1:11" x14ac:dyDescent="0.55000000000000004">
      <c r="A19" t="s">
        <v>32</v>
      </c>
      <c r="B19">
        <v>2024</v>
      </c>
      <c r="C19" t="s">
        <v>57</v>
      </c>
      <c r="D19">
        <v>5304790736</v>
      </c>
      <c r="E19" t="s">
        <v>60</v>
      </c>
      <c r="F19">
        <v>1037</v>
      </c>
      <c r="G19">
        <v>234</v>
      </c>
      <c r="H19">
        <v>241</v>
      </c>
      <c r="I19">
        <v>562</v>
      </c>
      <c r="J19" t="s">
        <v>33</v>
      </c>
      <c r="K19" t="s">
        <v>35</v>
      </c>
    </row>
    <row r="20" spans="1:11" x14ac:dyDescent="0.55000000000000004">
      <c r="A20" t="s">
        <v>32</v>
      </c>
      <c r="B20">
        <v>2024</v>
      </c>
      <c r="C20" t="s">
        <v>57</v>
      </c>
      <c r="D20">
        <v>5304790912</v>
      </c>
      <c r="E20" t="s">
        <v>61</v>
      </c>
      <c r="F20">
        <v>348</v>
      </c>
      <c r="G20">
        <v>53</v>
      </c>
      <c r="H20">
        <v>54</v>
      </c>
      <c r="I20">
        <v>241</v>
      </c>
      <c r="J20" t="s">
        <v>33</v>
      </c>
      <c r="K20" t="s">
        <v>35</v>
      </c>
    </row>
    <row r="21" spans="1:11" s="32" customFormat="1" x14ac:dyDescent="0.55000000000000004">
      <c r="A21" s="32" t="s">
        <v>32</v>
      </c>
      <c r="B21" s="32">
        <v>2024</v>
      </c>
      <c r="C21" s="32" t="s">
        <v>57</v>
      </c>
      <c r="D21" s="32">
        <v>5304791968</v>
      </c>
      <c r="E21" s="32" t="s">
        <v>62</v>
      </c>
      <c r="F21" s="32">
        <v>3025</v>
      </c>
      <c r="G21" s="32">
        <v>352</v>
      </c>
      <c r="H21" s="32">
        <v>808</v>
      </c>
      <c r="I21" s="32">
        <v>1865</v>
      </c>
      <c r="J21" s="32" t="s">
        <v>33</v>
      </c>
      <c r="K21" s="32" t="s">
        <v>35</v>
      </c>
    </row>
    <row r="22" spans="1:11" x14ac:dyDescent="0.55000000000000004">
      <c r="A22" t="s">
        <v>32</v>
      </c>
      <c r="B22">
        <v>2024</v>
      </c>
      <c r="C22" t="s">
        <v>57</v>
      </c>
      <c r="D22">
        <v>5304792320</v>
      </c>
      <c r="E22" t="s">
        <v>63</v>
      </c>
      <c r="F22">
        <v>1641</v>
      </c>
      <c r="G22">
        <v>152</v>
      </c>
      <c r="H22">
        <v>504</v>
      </c>
      <c r="I22">
        <v>985</v>
      </c>
      <c r="J22" t="s">
        <v>33</v>
      </c>
      <c r="K22" t="s">
        <v>35</v>
      </c>
    </row>
    <row r="23" spans="1:11" x14ac:dyDescent="0.55000000000000004">
      <c r="A23" t="s">
        <v>32</v>
      </c>
      <c r="B23">
        <v>2024</v>
      </c>
      <c r="C23" t="s">
        <v>57</v>
      </c>
      <c r="D23">
        <v>5304792416</v>
      </c>
      <c r="E23" t="s">
        <v>64</v>
      </c>
      <c r="F23">
        <v>2947</v>
      </c>
      <c r="G23">
        <v>622</v>
      </c>
      <c r="H23">
        <v>551</v>
      </c>
      <c r="I23">
        <v>1774</v>
      </c>
      <c r="J23" t="s">
        <v>33</v>
      </c>
      <c r="K23" t="s">
        <v>35</v>
      </c>
    </row>
    <row r="24" spans="1:11" x14ac:dyDescent="0.55000000000000004">
      <c r="A24" t="s">
        <v>32</v>
      </c>
      <c r="B24">
        <v>2024</v>
      </c>
      <c r="C24" t="s">
        <v>57</v>
      </c>
      <c r="D24">
        <v>5304792480</v>
      </c>
      <c r="E24" t="s">
        <v>65</v>
      </c>
      <c r="F24">
        <v>3313</v>
      </c>
      <c r="G24">
        <v>638</v>
      </c>
      <c r="H24">
        <v>1164</v>
      </c>
      <c r="I24">
        <v>1511</v>
      </c>
      <c r="J24" t="s">
        <v>33</v>
      </c>
      <c r="K24" t="s">
        <v>35</v>
      </c>
    </row>
    <row r="25" spans="1:11" x14ac:dyDescent="0.55000000000000004">
      <c r="A25" t="s">
        <v>32</v>
      </c>
      <c r="B25">
        <v>2024</v>
      </c>
      <c r="C25" t="s">
        <v>57</v>
      </c>
      <c r="D25">
        <v>5304793454</v>
      </c>
      <c r="E25" t="s">
        <v>66</v>
      </c>
      <c r="F25">
        <v>1659</v>
      </c>
      <c r="G25">
        <v>317</v>
      </c>
      <c r="H25">
        <v>469</v>
      </c>
      <c r="I25">
        <v>873</v>
      </c>
      <c r="J25" t="s">
        <v>33</v>
      </c>
      <c r="K25" t="s">
        <v>35</v>
      </c>
    </row>
    <row r="26" spans="1:11" x14ac:dyDescent="0.55000000000000004">
      <c r="A26" t="s">
        <v>32</v>
      </c>
      <c r="B26">
        <v>2024</v>
      </c>
      <c r="C26" t="s">
        <v>67</v>
      </c>
      <c r="D26" t="s">
        <v>68</v>
      </c>
      <c r="E26">
        <v>98812</v>
      </c>
      <c r="F26">
        <v>1580</v>
      </c>
      <c r="G26">
        <v>331</v>
      </c>
      <c r="H26">
        <v>442</v>
      </c>
      <c r="I26">
        <v>807</v>
      </c>
      <c r="J26" t="s">
        <v>33</v>
      </c>
      <c r="K26" t="s">
        <v>35</v>
      </c>
    </row>
    <row r="27" spans="1:11" x14ac:dyDescent="0.55000000000000004">
      <c r="A27" t="s">
        <v>32</v>
      </c>
      <c r="B27">
        <v>2024</v>
      </c>
      <c r="C27" t="s">
        <v>67</v>
      </c>
      <c r="D27" t="s">
        <v>69</v>
      </c>
      <c r="E27">
        <v>98814</v>
      </c>
      <c r="F27">
        <v>221</v>
      </c>
      <c r="G27">
        <v>3</v>
      </c>
      <c r="H27">
        <v>44</v>
      </c>
      <c r="I27">
        <v>174</v>
      </c>
      <c r="J27" t="s">
        <v>33</v>
      </c>
      <c r="K27" t="s">
        <v>35</v>
      </c>
    </row>
    <row r="28" spans="1:11" x14ac:dyDescent="0.55000000000000004">
      <c r="A28" t="s">
        <v>32</v>
      </c>
      <c r="B28">
        <v>2024</v>
      </c>
      <c r="C28" t="s">
        <v>67</v>
      </c>
      <c r="D28" t="s">
        <v>70</v>
      </c>
      <c r="E28">
        <v>98819</v>
      </c>
      <c r="F28">
        <v>102</v>
      </c>
      <c r="G28">
        <v>18</v>
      </c>
      <c r="H28">
        <v>32</v>
      </c>
      <c r="I28">
        <v>52</v>
      </c>
      <c r="J28" t="s">
        <v>33</v>
      </c>
      <c r="K28" t="s">
        <v>35</v>
      </c>
    </row>
    <row r="29" spans="1:11" x14ac:dyDescent="0.55000000000000004">
      <c r="A29" t="s">
        <v>32</v>
      </c>
      <c r="B29">
        <v>2024</v>
      </c>
      <c r="C29" t="s">
        <v>67</v>
      </c>
      <c r="D29" t="s">
        <v>71</v>
      </c>
      <c r="E29">
        <v>98827</v>
      </c>
      <c r="F29">
        <v>179</v>
      </c>
      <c r="G29">
        <v>35</v>
      </c>
      <c r="H29">
        <v>82</v>
      </c>
      <c r="I29">
        <v>62</v>
      </c>
      <c r="J29" t="s">
        <v>33</v>
      </c>
      <c r="K29" t="s">
        <v>35</v>
      </c>
    </row>
    <row r="30" spans="1:11" x14ac:dyDescent="0.55000000000000004">
      <c r="A30" t="s">
        <v>32</v>
      </c>
      <c r="B30">
        <v>2024</v>
      </c>
      <c r="C30" t="s">
        <v>67</v>
      </c>
      <c r="D30" t="s">
        <v>72</v>
      </c>
      <c r="E30">
        <v>98829</v>
      </c>
      <c r="F30">
        <v>188</v>
      </c>
      <c r="G30">
        <v>52</v>
      </c>
      <c r="H30">
        <v>62</v>
      </c>
      <c r="I30">
        <v>74</v>
      </c>
      <c r="J30" t="s">
        <v>33</v>
      </c>
      <c r="K30" t="s">
        <v>35</v>
      </c>
    </row>
    <row r="31" spans="1:11" x14ac:dyDescent="0.55000000000000004">
      <c r="A31" t="s">
        <v>32</v>
      </c>
      <c r="B31">
        <v>2024</v>
      </c>
      <c r="C31" t="s">
        <v>67</v>
      </c>
      <c r="D31" t="s">
        <v>73</v>
      </c>
      <c r="E31">
        <v>98833</v>
      </c>
      <c r="F31">
        <v>115</v>
      </c>
      <c r="G31">
        <v>0</v>
      </c>
      <c r="H31">
        <v>10</v>
      </c>
      <c r="I31">
        <v>105</v>
      </c>
      <c r="J31" t="s">
        <v>33</v>
      </c>
      <c r="K31" t="s">
        <v>35</v>
      </c>
    </row>
    <row r="32" spans="1:11" x14ac:dyDescent="0.55000000000000004">
      <c r="A32" t="s">
        <v>32</v>
      </c>
      <c r="B32">
        <v>2024</v>
      </c>
      <c r="C32" t="s">
        <v>67</v>
      </c>
      <c r="D32" t="s">
        <v>74</v>
      </c>
      <c r="E32">
        <v>98840</v>
      </c>
      <c r="F32">
        <v>1950</v>
      </c>
      <c r="G32">
        <v>196</v>
      </c>
      <c r="H32">
        <v>619</v>
      </c>
      <c r="I32">
        <v>1135</v>
      </c>
      <c r="J32" t="s">
        <v>33</v>
      </c>
      <c r="K32" t="s">
        <v>35</v>
      </c>
    </row>
    <row r="33" spans="1:11" x14ac:dyDescent="0.55000000000000004">
      <c r="A33" t="s">
        <v>32</v>
      </c>
      <c r="B33">
        <v>2024</v>
      </c>
      <c r="C33" t="s">
        <v>67</v>
      </c>
      <c r="D33" t="s">
        <v>75</v>
      </c>
      <c r="E33">
        <v>98841</v>
      </c>
      <c r="F33">
        <v>3769</v>
      </c>
      <c r="G33">
        <v>805</v>
      </c>
      <c r="H33">
        <v>697</v>
      </c>
      <c r="I33">
        <v>2267</v>
      </c>
      <c r="J33" t="s">
        <v>33</v>
      </c>
      <c r="K33" t="s">
        <v>35</v>
      </c>
    </row>
    <row r="34" spans="1:11" x14ac:dyDescent="0.55000000000000004">
      <c r="A34" t="s">
        <v>32</v>
      </c>
      <c r="B34">
        <v>2024</v>
      </c>
      <c r="C34" t="s">
        <v>67</v>
      </c>
      <c r="D34" t="s">
        <v>76</v>
      </c>
      <c r="E34">
        <v>98844</v>
      </c>
      <c r="F34">
        <v>2247</v>
      </c>
      <c r="G34">
        <v>514</v>
      </c>
      <c r="H34">
        <v>806</v>
      </c>
      <c r="I34">
        <v>927</v>
      </c>
      <c r="J34" t="s">
        <v>33</v>
      </c>
      <c r="K34" t="s">
        <v>35</v>
      </c>
    </row>
    <row r="35" spans="1:11" x14ac:dyDescent="0.55000000000000004">
      <c r="A35" t="s">
        <v>32</v>
      </c>
      <c r="B35">
        <v>2024</v>
      </c>
      <c r="C35" t="s">
        <v>67</v>
      </c>
      <c r="D35" t="s">
        <v>77</v>
      </c>
      <c r="E35">
        <v>98846</v>
      </c>
      <c r="F35">
        <v>483</v>
      </c>
      <c r="G35">
        <v>59</v>
      </c>
      <c r="H35">
        <v>64</v>
      </c>
      <c r="I35">
        <v>360</v>
      </c>
      <c r="J35" t="s">
        <v>33</v>
      </c>
      <c r="K35" t="s">
        <v>35</v>
      </c>
    </row>
    <row r="36" spans="1:11" x14ac:dyDescent="0.55000000000000004">
      <c r="A36" t="s">
        <v>32</v>
      </c>
      <c r="B36">
        <v>2024</v>
      </c>
      <c r="C36" t="s">
        <v>67</v>
      </c>
      <c r="D36" t="s">
        <v>78</v>
      </c>
      <c r="E36">
        <v>98849</v>
      </c>
      <c r="F36">
        <v>583</v>
      </c>
      <c r="G36">
        <v>190</v>
      </c>
      <c r="H36">
        <v>83</v>
      </c>
      <c r="I36">
        <v>310</v>
      </c>
      <c r="J36" t="s">
        <v>33</v>
      </c>
      <c r="K36" t="s">
        <v>35</v>
      </c>
    </row>
    <row r="37" spans="1:11" x14ac:dyDescent="0.55000000000000004">
      <c r="A37" t="s">
        <v>32</v>
      </c>
      <c r="B37">
        <v>2024</v>
      </c>
      <c r="C37" t="s">
        <v>67</v>
      </c>
      <c r="D37" t="s">
        <v>79</v>
      </c>
      <c r="E37">
        <v>98855</v>
      </c>
      <c r="F37">
        <v>2328</v>
      </c>
      <c r="G37">
        <v>378</v>
      </c>
      <c r="H37">
        <v>719</v>
      </c>
      <c r="I37">
        <v>1231</v>
      </c>
      <c r="J37" t="s">
        <v>33</v>
      </c>
      <c r="K37" t="s">
        <v>35</v>
      </c>
    </row>
    <row r="38" spans="1:11" x14ac:dyDescent="0.55000000000000004">
      <c r="A38" t="s">
        <v>32</v>
      </c>
      <c r="B38">
        <v>2024</v>
      </c>
      <c r="C38" t="s">
        <v>67</v>
      </c>
      <c r="D38" t="s">
        <v>80</v>
      </c>
      <c r="E38">
        <v>98856</v>
      </c>
      <c r="F38">
        <v>1316</v>
      </c>
      <c r="G38">
        <v>148</v>
      </c>
      <c r="H38">
        <v>438</v>
      </c>
      <c r="I38">
        <v>730</v>
      </c>
      <c r="J38" t="s">
        <v>33</v>
      </c>
      <c r="K38" t="s">
        <v>35</v>
      </c>
    </row>
    <row r="39" spans="1:11" x14ac:dyDescent="0.55000000000000004">
      <c r="A39" t="s">
        <v>32</v>
      </c>
      <c r="B39">
        <v>2024</v>
      </c>
      <c r="C39" t="s">
        <v>67</v>
      </c>
      <c r="D39" t="s">
        <v>81</v>
      </c>
      <c r="E39">
        <v>98859</v>
      </c>
      <c r="F39">
        <v>152</v>
      </c>
      <c r="G39">
        <v>3</v>
      </c>
      <c r="H39">
        <v>38</v>
      </c>
      <c r="I39">
        <v>111</v>
      </c>
      <c r="J39" t="s">
        <v>33</v>
      </c>
      <c r="K39" t="s">
        <v>35</v>
      </c>
    </row>
    <row r="40" spans="1:11" x14ac:dyDescent="0.55000000000000004">
      <c r="A40" t="s">
        <v>32</v>
      </c>
      <c r="B40">
        <v>2024</v>
      </c>
      <c r="C40" t="s">
        <v>67</v>
      </c>
      <c r="D40" t="s">
        <v>82</v>
      </c>
      <c r="E40">
        <v>98862</v>
      </c>
      <c r="F40">
        <v>1380</v>
      </c>
      <c r="G40">
        <v>202</v>
      </c>
      <c r="H40">
        <v>340</v>
      </c>
      <c r="I40">
        <v>838</v>
      </c>
      <c r="J40" t="s">
        <v>33</v>
      </c>
      <c r="K40" t="s">
        <v>35</v>
      </c>
    </row>
    <row r="41" spans="1:11" x14ac:dyDescent="0.55000000000000004">
      <c r="A41" t="s">
        <v>32</v>
      </c>
      <c r="B41">
        <v>2024</v>
      </c>
      <c r="C41" t="s">
        <v>67</v>
      </c>
      <c r="D41" t="s">
        <v>83</v>
      </c>
      <c r="E41">
        <v>99116</v>
      </c>
      <c r="F41">
        <v>763</v>
      </c>
      <c r="G41">
        <v>56</v>
      </c>
      <c r="H41">
        <v>186</v>
      </c>
      <c r="I41">
        <v>521</v>
      </c>
      <c r="J41" t="s">
        <v>33</v>
      </c>
      <c r="K41" t="s">
        <v>35</v>
      </c>
    </row>
    <row r="42" spans="1:11" x14ac:dyDescent="0.55000000000000004">
      <c r="A42" t="s">
        <v>32</v>
      </c>
      <c r="B42">
        <v>2024</v>
      </c>
      <c r="C42" t="s">
        <v>67</v>
      </c>
      <c r="D42" t="s">
        <v>84</v>
      </c>
      <c r="E42">
        <v>99124</v>
      </c>
      <c r="F42">
        <v>142</v>
      </c>
      <c r="G42">
        <v>15</v>
      </c>
      <c r="H42">
        <v>43</v>
      </c>
      <c r="I42">
        <v>84</v>
      </c>
      <c r="J42" t="s">
        <v>33</v>
      </c>
      <c r="K42" t="s">
        <v>35</v>
      </c>
    </row>
    <row r="43" spans="1:11" x14ac:dyDescent="0.55000000000000004">
      <c r="A43" t="s">
        <v>32</v>
      </c>
      <c r="B43">
        <v>2024</v>
      </c>
      <c r="C43" t="s">
        <v>67</v>
      </c>
      <c r="D43" t="s">
        <v>85</v>
      </c>
      <c r="E43">
        <v>99155</v>
      </c>
      <c r="F43">
        <v>362</v>
      </c>
      <c r="G43">
        <v>120</v>
      </c>
      <c r="H43">
        <v>97</v>
      </c>
      <c r="I43">
        <v>145</v>
      </c>
      <c r="J43" t="s">
        <v>33</v>
      </c>
      <c r="K43" t="s">
        <v>35</v>
      </c>
    </row>
    <row r="45" spans="1:11" x14ac:dyDescent="0.55000000000000004">
      <c r="I45">
        <f>SUM(I26:I43)</f>
        <v>9933</v>
      </c>
    </row>
  </sheetData>
  <autoFilter ref="A1:K80896" xr:uid="{00000000-0009-0000-0000-000002000000}">
    <sortState xmlns:xlrd2="http://schemas.microsoft.com/office/spreadsheetml/2017/richdata2" ref="A2:K43">
      <sortCondition ref="K1:K80896"/>
    </sortState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</vt:lpstr>
      <vt:lpstr>County</vt:lpstr>
      <vt:lpstr>Subcounty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andrewabrahamson</dc:creator>
  <cp:lastModifiedBy>Thera Black</cp:lastModifiedBy>
  <dcterms:created xsi:type="dcterms:W3CDTF">2025-02-11T14:55:09Z</dcterms:created>
  <dcterms:modified xsi:type="dcterms:W3CDTF">2026-08-01T20:30:03Z</dcterms:modified>
</cp:coreProperties>
</file>